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o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<sst xmlns="http://schemas.openxmlformats.org/spreadsheetml/2006/main" uniqueCount="152">
  <si>
    <t>Gobierno del Estado de Jalisco</t>
  </si>
  <si>
    <t>Presupuesto de egresos para el ejercicio fiscal 2019</t>
  </si>
  <si>
    <t>Por Unidad Responsable y Capítulo - Sector Paraestatal</t>
  </si>
  <si>
    <t>N°</t>
  </si>
  <si>
    <t>Unidad Responsable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</si>
  <si>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</si>
  <si>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</si>
  <si>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</si>
  <si>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</si>
  <si>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</si>
  <si>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</si>
  <si>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</si>
  <si>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</si>
  <si>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</si>
  <si>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</si>
  <si>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</si>
  <si>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</si>
  <si>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000</t>
  </si>
  <si>
    <t>Universidad de Guadalajara</t>
  </si>
  <si>
    <t>002</t>
  </si>
  <si>
    <t>Instituto Jalisciense de las Mujeres</t>
  </si>
  <si>
    <t>003</t>
  </si>
  <si>
    <t>Instituto Jalisciense de la Juventud</t>
  </si>
  <si>
    <t>006</t>
  </si>
  <si>
    <t>Procuraduría de la Defensa Fiscal y Administrativa del Estado de Jalisco y Sus Municipios</t>
  </si>
  <si>
    <t>009</t>
  </si>
  <si>
    <t>Colegio Nacional de Educación Profesional Técnica del Estado de Jalisco</t>
  </si>
  <si>
    <t>010</t>
  </si>
  <si>
    <t>Colegio de Estudios Científicos y Tecnológicos del Estado de Jalisco</t>
  </si>
  <si>
    <t>011</t>
  </si>
  <si>
    <t>Colegio de Bachilleres del Estado de Jalisco</t>
  </si>
  <si>
    <t>012</t>
  </si>
  <si>
    <t>Consejo Estatal para el Fomento Deportivo (CODE Jalisco)</t>
  </si>
  <si>
    <t>013</t>
  </si>
  <si>
    <t>Instituto de Formación para el Trabajo del Estado de Jalisco (IDEFT)</t>
  </si>
  <si>
    <t>014</t>
  </si>
  <si>
    <t>Instituto Estatal para la Educación de Jóvenes y Adultos (INEEJAD)</t>
  </si>
  <si>
    <t>015</t>
  </si>
  <si>
    <t>Instituto de la Infraestructura Física Educativa de Jalisco</t>
  </si>
  <si>
    <t>016</t>
  </si>
  <si>
    <t>O.P.D. Servicios de Salud Jalisco</t>
  </si>
  <si>
    <t>017</t>
  </si>
  <si>
    <t>O.P.D. Hospital Civil de Guadalajara</t>
  </si>
  <si>
    <t>018</t>
  </si>
  <si>
    <t>Instituto Jalisciense de Cancerología</t>
  </si>
  <si>
    <t>019</t>
  </si>
  <si>
    <t>Consejo Estatal de Trasplantes de Órganos y Tejidos</t>
  </si>
  <si>
    <t>022</t>
  </si>
  <si>
    <t>Comisión de Arbitraje Médico del Estado de Jalisco</t>
  </si>
  <si>
    <t>023</t>
  </si>
  <si>
    <t>Comisión Estatal del Agua de Jalisco (CEA)</t>
  </si>
  <si>
    <t>025</t>
  </si>
  <si>
    <t>Fideicomiso de Desarrollo Urbano de Jalisco (FIDEUR)</t>
  </si>
  <si>
    <t>026</t>
  </si>
  <si>
    <t>Consejo Estatal de Promoción Económica</t>
  </si>
  <si>
    <t>027</t>
  </si>
  <si>
    <t>Instituto de la Artesanía Jalisciense</t>
  </si>
  <si>
    <t>029</t>
  </si>
  <si>
    <t>Instituto de Fomento al Comercio Exterior del Estado de Jalisco (Jaltrade)</t>
  </si>
  <si>
    <t>030</t>
  </si>
  <si>
    <t>Instituto Jalisciense del Emprendedor (IJALDEM)</t>
  </si>
  <si>
    <t>031</t>
  </si>
  <si>
    <t>Fondo Jalisco de Fomento Empresarial (FOJAL)</t>
  </si>
  <si>
    <t>038</t>
  </si>
  <si>
    <t>Fideicomiso Alianza para el Campo en el Estado de Jalisco (FACEJ)</t>
  </si>
  <si>
    <t>040</t>
  </si>
  <si>
    <t>Organismo Operador del Parque de la Solidaridad</t>
  </si>
  <si>
    <t>041</t>
  </si>
  <si>
    <t>Parque Metropolitano de Guadalajara</t>
  </si>
  <si>
    <t>042</t>
  </si>
  <si>
    <t>OPD Bosque La Primavera</t>
  </si>
  <si>
    <t>043</t>
  </si>
  <si>
    <t>Fideicomiso para la Administración del Programa de Desarrollo Forestal del Estado de Jalisco (FIPRODEFO)</t>
  </si>
  <si>
    <t>045</t>
  </si>
  <si>
    <t>Sistema para el Desarrollo Integral de la Familia Jalisco (DIF)</t>
  </si>
  <si>
    <t>046</t>
  </si>
  <si>
    <t>Hogar Cabañas</t>
  </si>
  <si>
    <t>047</t>
  </si>
  <si>
    <t>Instituto Jalisciense de Asistencia Social</t>
  </si>
  <si>
    <t>048</t>
  </si>
  <si>
    <t>Comisión Estatal Indígena</t>
  </si>
  <si>
    <t>049</t>
  </si>
  <si>
    <t>Instituto Jalisciense del Adulto Mayor</t>
  </si>
  <si>
    <t>050</t>
  </si>
  <si>
    <t>Universidad Tecnológica de Jalisco</t>
  </si>
  <si>
    <t>056</t>
  </si>
  <si>
    <t>Escuela de Conservación y Restauración de Occidente</t>
  </si>
  <si>
    <t>058</t>
  </si>
  <si>
    <t>Universidad Tecnológica de la Zona Metropolitana de Guadalajara</t>
  </si>
  <si>
    <t>063</t>
  </si>
  <si>
    <t>Universidad Politécnica de la Zona Metropolitana de Guadalajara</t>
  </si>
  <si>
    <t>067</t>
  </si>
  <si>
    <t>Consejo Estatal de Ciencia y Tecnología del Estado de Jalisco</t>
  </si>
  <si>
    <t>069</t>
  </si>
  <si>
    <t>Instituto Cultural Cabañas</t>
  </si>
  <si>
    <t>071</t>
  </si>
  <si>
    <t>Sistema Jalisciense de Radio y Televisión</t>
  </si>
  <si>
    <t>072</t>
  </si>
  <si>
    <t>Fideicomiso Orquesta Filarmónica de Jalisco (FOFJ)</t>
  </si>
  <si>
    <t>075</t>
  </si>
  <si>
    <t>Sistema de Tren Eléctrico Urbano (SITEUR)</t>
  </si>
  <si>
    <t>076</t>
  </si>
  <si>
    <t>Instituto de Movilidad y Transporte del Estado de Jalisco</t>
  </si>
  <si>
    <t>078</t>
  </si>
  <si>
    <t>Industria Jalisciense de Rehabilitación Social</t>
  </si>
  <si>
    <t>079</t>
  </si>
  <si>
    <t>Instituto Jalisciense de Ciencias Forenses</t>
  </si>
  <si>
    <t>081</t>
  </si>
  <si>
    <t>Fondo Estatal de Desastres Naturales (FOEDEN)</t>
  </si>
  <si>
    <t>082</t>
  </si>
  <si>
    <t>Procuraduría de Desarrollo Urbano</t>
  </si>
  <si>
    <t>083</t>
  </si>
  <si>
    <t>Fideicomiso Fondo Estatal de Fomento para la Cultura y las Artes (FEFCA)</t>
  </si>
  <si>
    <t>086</t>
  </si>
  <si>
    <t>Fideicomiso para Mando Único</t>
  </si>
  <si>
    <t>087</t>
  </si>
  <si>
    <t>Instituto de Información Estadística y Geográfica del Estado de Jalisco</t>
  </si>
  <si>
    <t>095</t>
  </si>
  <si>
    <t>Fideicomiso Comisión de Filmaciones del Estado de Jalisco</t>
  </si>
  <si>
    <t>114</t>
  </si>
  <si>
    <t>Régimen Estatal de Protección Social en Salud de Jalisco</t>
  </si>
  <si>
    <t>115</t>
  </si>
  <si>
    <t>Fideicomiso Ciudad Creativa Digital</t>
  </si>
  <si>
    <t>116</t>
  </si>
  <si>
    <t>Instituto Tecnológico José Mario Molina Pasquel y Henríquez</t>
  </si>
  <si>
    <t>117</t>
  </si>
  <si>
    <t>Unidad Estatal de Protección Civil y Bomberos</t>
  </si>
  <si>
    <t>118</t>
  </si>
  <si>
    <t>Fideicomiso Fondo Evalúa Jalisco</t>
  </si>
  <si>
    <t>140</t>
  </si>
  <si>
    <t>Fideicomiso Atención a Jaliscienses en el Extranjero</t>
  </si>
  <si>
    <t>141</t>
  </si>
  <si>
    <t>Fideicomiso para la operación del Sistema de Justicia Penal</t>
  </si>
  <si>
    <t>147</t>
  </si>
  <si>
    <t>Agencia de Energía del Estado de Jalisco</t>
  </si>
  <si>
    <t>153</t>
  </si>
  <si>
    <t>O.P.D. Servicios de Salud Jalisco (Instituto Jalisciense de Salud Mental)</t>
  </si>
  <si>
    <t>154</t>
  </si>
  <si>
    <t>O.P.D. Servicios de Salud Jalisco (Instituto Jalisciense de Alivio del Dolor y Cuidados Paliativos)</t>
  </si>
  <si>
    <t>155</t>
  </si>
  <si>
    <t>O.P.D. Servicios de Salud Jalisco (Comisión para la Protección contra Riesgos Sanitarios del Estado de Jalisco)</t>
  </si>
  <si>
    <t>167</t>
  </si>
  <si>
    <t>Consejo Estatal de Ciencia y Tecnología del Estado de Jalisco (Planetario y Centro Interactivo de Jalisco (Lunaria))</t>
  </si>
  <si>
    <t>605</t>
  </si>
  <si>
    <t>Centro de Coordinación, Comando, Control, Comunicaciones y Computo del Estado de Jalisco (C5)</t>
  </si>
  <si>
    <t>632</t>
  </si>
  <si>
    <t>Secretaría Ejecutiva del Sistema Estatal Anticorrupción</t>
  </si>
  <si>
    <t>729</t>
  </si>
  <si>
    <t>Fideicomiso de Administración para la mejora de la Seguridad Vial</t>
  </si>
  <si>
    <t>799</t>
  </si>
  <si>
    <t>Fondo Estatal de Protección al Ambiente del Estado de Jalisco</t>
  </si>
  <si>
    <t>Distribución Porcentual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</si>
</sst>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D8B8B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" fillId="0" borderId="0" applyFont="0" applyNumberFormat="1" applyFill="0" applyBorder="0" applyAlignment="0">
      <alignment horizontal="general" vertical="bottom" textRotation="0" wrapText="false" shrinkToFit="false"/>
    </xf>
    <xf xfId="0" fontId="3" numFmtId="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W73"/>
  <sheetViews>
    <sheetView tabSelected="1" workbookViewId="0" showGridLines="true" showRowColHeaders="1">
      <selection activeCell="C73" sqref="C73"/>
    </sheetView>
  </sheetViews>
  <sheetFormatPr defaultRowHeight="14.4" outlineLevelRow="0" outlineLevelCol="0"/>
  <cols>
    <col min="1" max="1" width="5" customWidth="true" style="0"/>
    <col min="2" max="2" width="60" customWidth="true" style="0"/>
    <col min="3" max="3" width="20" customWidth="true" style="0"/>
    <col min="4" max="4" width="20" customWidth="true" style="0"/>
    <col min="5" max="5" width="20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5" customWidth="true" style="0"/>
    <col min="13" max="13" width="20" customWidth="true" style="0"/>
    <col min="14" max="14" width="20" customWidth="true" style="0"/>
    <col min="15" max="15" width="20" customWidth="true" style="0"/>
    <col min="16" max="16" width="20" customWidth="true" style="0"/>
    <col min="17" max="17" width="20" customWidth="true" style="0"/>
    <col min="18" max="18" width="20" customWidth="true" style="0"/>
    <col min="19" max="19" width="20" customWidth="true" style="0"/>
    <col min="20" max="20" width="20" customWidth="true" style="0"/>
    <col min="21" max="21" width="20" customWidth="true" style="0"/>
    <col min="22" max="22" width="25" customWidth="true" style="0"/>
    <col min="23" max="23" width="25" customWidth="true" style="0"/>
  </cols>
  <sheetData>
    <row r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5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3" t="s">
        <v>13</v>
      </c>
      <c r="V4" s="3" t="s">
        <v>15</v>
      </c>
      <c r="W4" s="3" t="s">
        <v>16</v>
      </c>
    </row>
    <row r="5" spans="1:23">
      <c r="A5" t="s">
        <v>17</v>
      </c>
      <c r="B5" t="s">
        <v>18</v>
      </c>
      <c r="C5" s="5">
        <v>0</v>
      </c>
      <c r="D5" s="5">
        <v>0</v>
      </c>
      <c r="E5" s="5">
        <v>0</v>
      </c>
      <c r="F5" s="5">
        <v>12078831926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12078831926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12078831926</v>
      </c>
    </row>
    <row r="6" spans="1:23">
      <c r="A6" t="s">
        <v>19</v>
      </c>
      <c r="B6" t="s">
        <v>20</v>
      </c>
      <c r="C6" s="5">
        <v>0</v>
      </c>
      <c r="D6" s="5">
        <v>0</v>
      </c>
      <c r="E6" s="5">
        <v>0</v>
      </c>
      <c r="F6" s="5">
        <v>36992892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36992892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36992892</v>
      </c>
    </row>
    <row r="7" spans="1:23">
      <c r="A7" t="s">
        <v>21</v>
      </c>
      <c r="B7" t="s">
        <v>22</v>
      </c>
      <c r="C7" s="5">
        <v>0</v>
      </c>
      <c r="D7" s="5">
        <v>0</v>
      </c>
      <c r="E7" s="5">
        <v>0</v>
      </c>
      <c r="F7" s="5">
        <v>15847702.13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15847702.13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15847702.13</v>
      </c>
    </row>
    <row r="8" spans="1:23">
      <c r="A8" t="s">
        <v>23</v>
      </c>
      <c r="B8" t="s">
        <v>24</v>
      </c>
      <c r="C8" s="5">
        <v>0</v>
      </c>
      <c r="D8" s="5">
        <v>0</v>
      </c>
      <c r="E8" s="5">
        <v>0</v>
      </c>
      <c r="F8" s="5">
        <v>1000000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1000000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1000000</v>
      </c>
    </row>
    <row r="9" spans="1:23">
      <c r="A9" t="s">
        <v>25</v>
      </c>
      <c r="B9" t="s">
        <v>26</v>
      </c>
      <c r="C9" s="5">
        <v>0</v>
      </c>
      <c r="D9" s="5">
        <v>0</v>
      </c>
      <c r="E9" s="5">
        <v>0</v>
      </c>
      <c r="F9" s="5">
        <v>306783740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306783740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306783740</v>
      </c>
    </row>
    <row r="10" spans="1:23">
      <c r="A10" t="s">
        <v>27</v>
      </c>
      <c r="B10" t="s">
        <v>28</v>
      </c>
      <c r="C10" s="5">
        <v>0</v>
      </c>
      <c r="D10" s="5">
        <v>0</v>
      </c>
      <c r="E10" s="5">
        <v>0</v>
      </c>
      <c r="F10" s="5">
        <v>442927197.88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442927197.88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442927197.88</v>
      </c>
    </row>
    <row r="11" spans="1:23">
      <c r="A11" t="s">
        <v>29</v>
      </c>
      <c r="B11" t="s">
        <v>30</v>
      </c>
      <c r="C11" s="5">
        <v>0</v>
      </c>
      <c r="D11" s="5">
        <v>0</v>
      </c>
      <c r="E11" s="5">
        <v>0</v>
      </c>
      <c r="F11" s="5">
        <v>514030147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514030147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514030147</v>
      </c>
    </row>
    <row r="12" spans="1:23">
      <c r="A12" t="s">
        <v>31</v>
      </c>
      <c r="B12" t="s">
        <v>32</v>
      </c>
      <c r="C12" s="5">
        <v>0</v>
      </c>
      <c r="D12" s="5">
        <v>0</v>
      </c>
      <c r="E12" s="5">
        <v>0</v>
      </c>
      <c r="F12" s="5">
        <v>317610867.43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317610867.43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317610867.43</v>
      </c>
    </row>
    <row r="13" spans="1:23">
      <c r="A13" t="s">
        <v>33</v>
      </c>
      <c r="B13" t="s">
        <v>34</v>
      </c>
      <c r="C13" s="5">
        <v>0</v>
      </c>
      <c r="D13" s="5">
        <v>0</v>
      </c>
      <c r="E13" s="5">
        <v>0</v>
      </c>
      <c r="F13" s="5">
        <v>111454385.14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111454385.14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111454385.14</v>
      </c>
    </row>
    <row r="14" spans="1:23">
      <c r="A14" t="s">
        <v>35</v>
      </c>
      <c r="B14" t="s">
        <v>36</v>
      </c>
      <c r="C14" s="5">
        <v>0</v>
      </c>
      <c r="D14" s="5">
        <v>0</v>
      </c>
      <c r="E14" s="5">
        <v>0</v>
      </c>
      <c r="F14" s="5">
        <v>156037967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156037967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156037967</v>
      </c>
    </row>
    <row r="15" spans="1:23">
      <c r="A15" t="s">
        <v>37</v>
      </c>
      <c r="B15" t="s">
        <v>38</v>
      </c>
      <c r="C15" s="5">
        <v>0</v>
      </c>
      <c r="D15" s="5">
        <v>0</v>
      </c>
      <c r="E15" s="5">
        <v>0</v>
      </c>
      <c r="F15" s="5">
        <v>650034116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650034116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650034116</v>
      </c>
    </row>
    <row r="16" spans="1:23">
      <c r="A16" t="s">
        <v>39</v>
      </c>
      <c r="B16" t="s">
        <v>40</v>
      </c>
      <c r="C16" s="5">
        <v>0</v>
      </c>
      <c r="D16" s="5">
        <v>0</v>
      </c>
      <c r="E16" s="5">
        <v>0</v>
      </c>
      <c r="F16" s="5">
        <v>5584448386.89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5584448386.89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5584448386.89</v>
      </c>
    </row>
    <row r="17" spans="1:23">
      <c r="A17" t="s">
        <v>41</v>
      </c>
      <c r="B17" t="s">
        <v>42</v>
      </c>
      <c r="C17" s="5">
        <v>0</v>
      </c>
      <c r="D17" s="5">
        <v>0</v>
      </c>
      <c r="E17" s="5">
        <v>0</v>
      </c>
      <c r="F17" s="5">
        <v>4800942173.8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4800942173.8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4800942173.8</v>
      </c>
    </row>
    <row r="18" spans="1:23">
      <c r="A18" t="s">
        <v>43</v>
      </c>
      <c r="B18" t="s">
        <v>44</v>
      </c>
      <c r="C18" s="5">
        <v>0</v>
      </c>
      <c r="D18" s="5">
        <v>0</v>
      </c>
      <c r="E18" s="5">
        <v>0</v>
      </c>
      <c r="F18" s="5">
        <v>102107858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102107858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102107858</v>
      </c>
    </row>
    <row r="19" spans="1:23">
      <c r="A19" t="s">
        <v>45</v>
      </c>
      <c r="B19" t="s">
        <v>46</v>
      </c>
      <c r="C19" s="5">
        <v>0</v>
      </c>
      <c r="D19" s="5">
        <v>0</v>
      </c>
      <c r="E19" s="5">
        <v>0</v>
      </c>
      <c r="F19" s="5">
        <v>14262990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14262990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14262990</v>
      </c>
    </row>
    <row r="20" spans="1:23">
      <c r="A20" t="s">
        <v>47</v>
      </c>
      <c r="B20" t="s">
        <v>48</v>
      </c>
      <c r="C20" s="5">
        <v>0</v>
      </c>
      <c r="D20" s="5">
        <v>0</v>
      </c>
      <c r="E20" s="5">
        <v>0</v>
      </c>
      <c r="F20" s="5">
        <v>9536114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9536114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9536114</v>
      </c>
    </row>
    <row r="21" spans="1:23">
      <c r="A21" t="s">
        <v>49</v>
      </c>
      <c r="B21" t="s">
        <v>50</v>
      </c>
      <c r="C21" s="5">
        <v>0</v>
      </c>
      <c r="D21" s="5">
        <v>0</v>
      </c>
      <c r="E21" s="5">
        <v>0</v>
      </c>
      <c r="F21" s="5">
        <v>786079000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786079000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786079000</v>
      </c>
    </row>
    <row r="22" spans="1:23">
      <c r="A22" t="s">
        <v>51</v>
      </c>
      <c r="B22" t="s">
        <v>52</v>
      </c>
      <c r="C22" s="5">
        <v>0</v>
      </c>
      <c r="D22" s="5">
        <v>0</v>
      </c>
      <c r="E22" s="5">
        <v>0</v>
      </c>
      <c r="F22" s="5">
        <v>1000000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1000000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1000000</v>
      </c>
    </row>
    <row r="23" spans="1:23">
      <c r="A23" t="s">
        <v>53</v>
      </c>
      <c r="B23" t="s">
        <v>54</v>
      </c>
      <c r="C23" s="5">
        <v>0</v>
      </c>
      <c r="D23" s="5">
        <v>0</v>
      </c>
      <c r="E23" s="5">
        <v>0</v>
      </c>
      <c r="F23" s="5">
        <v>40426201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40426201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40426201</v>
      </c>
    </row>
    <row r="24" spans="1:23">
      <c r="A24" t="s">
        <v>55</v>
      </c>
      <c r="B24" t="s">
        <v>56</v>
      </c>
      <c r="C24" s="5">
        <v>0</v>
      </c>
      <c r="D24" s="5">
        <v>0</v>
      </c>
      <c r="E24" s="5">
        <v>0</v>
      </c>
      <c r="F24" s="5">
        <v>15839138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15839138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15839138</v>
      </c>
    </row>
    <row r="25" spans="1:23">
      <c r="A25" t="s">
        <v>57</v>
      </c>
      <c r="B25" t="s">
        <v>58</v>
      </c>
      <c r="C25" s="5">
        <v>0</v>
      </c>
      <c r="D25" s="5">
        <v>0</v>
      </c>
      <c r="E25" s="5">
        <v>0</v>
      </c>
      <c r="F25" s="5">
        <v>14092554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14092554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14092554</v>
      </c>
    </row>
    <row r="26" spans="1:23">
      <c r="A26" t="s">
        <v>59</v>
      </c>
      <c r="B26" t="s">
        <v>60</v>
      </c>
      <c r="C26" s="5">
        <v>0</v>
      </c>
      <c r="D26" s="5">
        <v>0</v>
      </c>
      <c r="E26" s="5">
        <v>0</v>
      </c>
      <c r="F26" s="5">
        <v>10112949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10112949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10112949</v>
      </c>
    </row>
    <row r="27" spans="1:23">
      <c r="A27" t="s">
        <v>61</v>
      </c>
      <c r="B27" t="s">
        <v>62</v>
      </c>
      <c r="C27" s="5">
        <v>0</v>
      </c>
      <c r="D27" s="5">
        <v>0</v>
      </c>
      <c r="E27" s="5">
        <v>0</v>
      </c>
      <c r="F27" s="5">
        <v>10000000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10000000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10000000</v>
      </c>
    </row>
    <row r="28" spans="1:23">
      <c r="A28" t="s">
        <v>63</v>
      </c>
      <c r="B28" t="s">
        <v>64</v>
      </c>
      <c r="C28" s="5">
        <v>0</v>
      </c>
      <c r="D28" s="5">
        <v>0</v>
      </c>
      <c r="E28" s="5">
        <v>0</v>
      </c>
      <c r="F28" s="5">
        <v>190012500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190012500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190012500</v>
      </c>
    </row>
    <row r="29" spans="1:23">
      <c r="A29" t="s">
        <v>65</v>
      </c>
      <c r="B29" t="s">
        <v>66</v>
      </c>
      <c r="C29" s="5">
        <v>0</v>
      </c>
      <c r="D29" s="5">
        <v>0</v>
      </c>
      <c r="E29" s="5">
        <v>0</v>
      </c>
      <c r="F29" s="5">
        <v>19928470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19928470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19928470</v>
      </c>
    </row>
    <row r="30" spans="1:23">
      <c r="A30" t="s">
        <v>67</v>
      </c>
      <c r="B30" t="s">
        <v>68</v>
      </c>
      <c r="C30" s="5">
        <v>0</v>
      </c>
      <c r="D30" s="5">
        <v>0</v>
      </c>
      <c r="E30" s="5">
        <v>0</v>
      </c>
      <c r="F30" s="5">
        <v>15357952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15357952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15357952</v>
      </c>
    </row>
    <row r="31" spans="1:23">
      <c r="A31" t="s">
        <v>69</v>
      </c>
      <c r="B31" t="s">
        <v>70</v>
      </c>
      <c r="C31" s="5">
        <v>0</v>
      </c>
      <c r="D31" s="5">
        <v>0</v>
      </c>
      <c r="E31" s="5">
        <v>0</v>
      </c>
      <c r="F31" s="5">
        <v>19301247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19301247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19301247</v>
      </c>
    </row>
    <row r="32" spans="1:23">
      <c r="A32" t="s">
        <v>71</v>
      </c>
      <c r="B32" t="s">
        <v>72</v>
      </c>
      <c r="C32" s="5">
        <v>0</v>
      </c>
      <c r="D32" s="5">
        <v>0</v>
      </c>
      <c r="E32" s="5">
        <v>0</v>
      </c>
      <c r="F32" s="5">
        <v>6745397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6745397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6745397</v>
      </c>
    </row>
    <row r="33" spans="1:23">
      <c r="A33" t="s">
        <v>73</v>
      </c>
      <c r="B33" t="s">
        <v>74</v>
      </c>
      <c r="C33" s="5">
        <v>0</v>
      </c>
      <c r="D33" s="5">
        <v>0</v>
      </c>
      <c r="E33" s="5">
        <v>0</v>
      </c>
      <c r="F33" s="5">
        <v>1140247447.94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1140247447.94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1140247447.94</v>
      </c>
    </row>
    <row r="34" spans="1:23">
      <c r="A34" t="s">
        <v>75</v>
      </c>
      <c r="B34" t="s">
        <v>76</v>
      </c>
      <c r="C34" s="5">
        <v>0</v>
      </c>
      <c r="D34" s="5">
        <v>0</v>
      </c>
      <c r="E34" s="5">
        <v>0</v>
      </c>
      <c r="F34" s="5">
        <v>92948929.5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92948929.5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92948929.5</v>
      </c>
    </row>
    <row r="35" spans="1:23">
      <c r="A35" t="s">
        <v>77</v>
      </c>
      <c r="B35" t="s">
        <v>78</v>
      </c>
      <c r="C35" s="5">
        <v>0</v>
      </c>
      <c r="D35" s="5">
        <v>0</v>
      </c>
      <c r="E35" s="5">
        <v>0</v>
      </c>
      <c r="F35" s="5">
        <v>49851692.04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49851692.04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49851692.04</v>
      </c>
    </row>
    <row r="36" spans="1:23">
      <c r="A36" t="s">
        <v>79</v>
      </c>
      <c r="B36" t="s">
        <v>80</v>
      </c>
      <c r="C36" s="5">
        <v>0</v>
      </c>
      <c r="D36" s="5">
        <v>0</v>
      </c>
      <c r="E36" s="5">
        <v>0</v>
      </c>
      <c r="F36" s="5">
        <v>5838940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5838940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5838940</v>
      </c>
    </row>
    <row r="37" spans="1:23">
      <c r="A37" t="s">
        <v>81</v>
      </c>
      <c r="B37" t="s">
        <v>82</v>
      </c>
      <c r="C37" s="5">
        <v>0</v>
      </c>
      <c r="D37" s="5">
        <v>0</v>
      </c>
      <c r="E37" s="5">
        <v>0</v>
      </c>
      <c r="F37" s="5">
        <v>9226175.640000001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9226175.640000001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9226175.640000001</v>
      </c>
    </row>
    <row r="38" spans="1:23">
      <c r="A38" t="s">
        <v>83</v>
      </c>
      <c r="B38" t="s">
        <v>84</v>
      </c>
      <c r="C38" s="5">
        <v>0</v>
      </c>
      <c r="D38" s="5">
        <v>0</v>
      </c>
      <c r="E38" s="5">
        <v>0</v>
      </c>
      <c r="F38" s="5">
        <v>56548841.28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56548841.28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56548841.28</v>
      </c>
    </row>
    <row r="39" spans="1:23">
      <c r="A39" t="s">
        <v>85</v>
      </c>
      <c r="B39" t="s">
        <v>86</v>
      </c>
      <c r="C39" s="5">
        <v>0</v>
      </c>
      <c r="D39" s="5">
        <v>0</v>
      </c>
      <c r="E39" s="5">
        <v>0</v>
      </c>
      <c r="F39" s="5">
        <v>5398822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5398822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5398822</v>
      </c>
    </row>
    <row r="40" spans="1:23">
      <c r="A40" t="s">
        <v>87</v>
      </c>
      <c r="B40" t="s">
        <v>88</v>
      </c>
      <c r="C40" s="5">
        <v>0</v>
      </c>
      <c r="D40" s="5">
        <v>0</v>
      </c>
      <c r="E40" s="5">
        <v>0</v>
      </c>
      <c r="F40" s="5">
        <v>19936708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19936708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19936708</v>
      </c>
    </row>
    <row r="41" spans="1:23">
      <c r="A41" t="s">
        <v>89</v>
      </c>
      <c r="B41" t="s">
        <v>90</v>
      </c>
      <c r="C41" s="5">
        <v>0</v>
      </c>
      <c r="D41" s="5">
        <v>0</v>
      </c>
      <c r="E41" s="5">
        <v>0</v>
      </c>
      <c r="F41" s="5">
        <v>13718093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13718093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13718093</v>
      </c>
    </row>
    <row r="42" spans="1:23">
      <c r="A42" t="s">
        <v>91</v>
      </c>
      <c r="B42" t="s">
        <v>92</v>
      </c>
      <c r="C42" s="5">
        <v>0</v>
      </c>
      <c r="D42" s="5">
        <v>0</v>
      </c>
      <c r="E42" s="5">
        <v>0</v>
      </c>
      <c r="F42" s="5">
        <v>146824034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146824034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146824034</v>
      </c>
    </row>
    <row r="43" spans="1:23">
      <c r="A43" t="s">
        <v>93</v>
      </c>
      <c r="B43" t="s">
        <v>94</v>
      </c>
      <c r="C43" s="5">
        <v>0</v>
      </c>
      <c r="D43" s="5">
        <v>0</v>
      </c>
      <c r="E43" s="5">
        <v>0</v>
      </c>
      <c r="F43" s="5">
        <v>26154072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26154072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26154072</v>
      </c>
    </row>
    <row r="44" spans="1:23">
      <c r="A44" t="s">
        <v>95</v>
      </c>
      <c r="B44" t="s">
        <v>96</v>
      </c>
      <c r="C44" s="5">
        <v>0</v>
      </c>
      <c r="D44" s="5">
        <v>0</v>
      </c>
      <c r="E44" s="5">
        <v>0</v>
      </c>
      <c r="F44" s="5">
        <v>61828116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61828116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61828116</v>
      </c>
    </row>
    <row r="45" spans="1:23">
      <c r="A45" t="s">
        <v>97</v>
      </c>
      <c r="B45" t="s">
        <v>98</v>
      </c>
      <c r="C45" s="5">
        <v>0</v>
      </c>
      <c r="D45" s="5">
        <v>0</v>
      </c>
      <c r="E45" s="5">
        <v>0</v>
      </c>
      <c r="F45" s="5">
        <v>50876269.93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50876269.93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50876269.93</v>
      </c>
    </row>
    <row r="46" spans="1:23">
      <c r="A46" t="s">
        <v>99</v>
      </c>
      <c r="B46" t="s">
        <v>100</v>
      </c>
      <c r="C46" s="5">
        <v>0</v>
      </c>
      <c r="D46" s="5">
        <v>0</v>
      </c>
      <c r="E46" s="5">
        <v>0</v>
      </c>
      <c r="F46" s="5">
        <v>391252779.84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391252779.84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391252779.84</v>
      </c>
    </row>
    <row r="47" spans="1:23">
      <c r="A47" t="s">
        <v>101</v>
      </c>
      <c r="B47" t="s">
        <v>102</v>
      </c>
      <c r="C47" s="5">
        <v>0</v>
      </c>
      <c r="D47" s="5">
        <v>0</v>
      </c>
      <c r="E47" s="5">
        <v>0</v>
      </c>
      <c r="F47" s="5">
        <v>78778931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78778931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78778931</v>
      </c>
    </row>
    <row r="48" spans="1:23">
      <c r="A48" t="s">
        <v>103</v>
      </c>
      <c r="B48" t="s">
        <v>104</v>
      </c>
      <c r="C48" s="5">
        <v>0</v>
      </c>
      <c r="D48" s="5">
        <v>0</v>
      </c>
      <c r="E48" s="5">
        <v>0</v>
      </c>
      <c r="F48" s="5">
        <v>7147400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7147400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7147400</v>
      </c>
    </row>
    <row r="49" spans="1:23">
      <c r="A49" t="s">
        <v>105</v>
      </c>
      <c r="B49" t="s">
        <v>106</v>
      </c>
      <c r="C49" s="5">
        <v>0</v>
      </c>
      <c r="D49" s="5">
        <v>0</v>
      </c>
      <c r="E49" s="5">
        <v>0</v>
      </c>
      <c r="F49" s="5">
        <v>185806544.75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185806544.75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185806544.75</v>
      </c>
    </row>
    <row r="50" spans="1:23">
      <c r="A50" t="s">
        <v>107</v>
      </c>
      <c r="B50" t="s">
        <v>108</v>
      </c>
      <c r="C50" s="5">
        <v>0</v>
      </c>
      <c r="D50" s="5">
        <v>0</v>
      </c>
      <c r="E50" s="5">
        <v>0</v>
      </c>
      <c r="F50" s="5">
        <v>58462418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58462418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58462418</v>
      </c>
    </row>
    <row r="51" spans="1:23">
      <c r="A51" t="s">
        <v>109</v>
      </c>
      <c r="B51" t="s">
        <v>110</v>
      </c>
      <c r="C51" s="5">
        <v>0</v>
      </c>
      <c r="D51" s="5">
        <v>0</v>
      </c>
      <c r="E51" s="5">
        <v>0</v>
      </c>
      <c r="F51" s="5">
        <v>24612320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24612320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24612320</v>
      </c>
    </row>
    <row r="52" spans="1:23">
      <c r="A52" t="s">
        <v>111</v>
      </c>
      <c r="B52" t="s">
        <v>112</v>
      </c>
      <c r="C52" s="5">
        <v>0</v>
      </c>
      <c r="D52" s="5">
        <v>0</v>
      </c>
      <c r="E52" s="5">
        <v>0</v>
      </c>
      <c r="F52" s="5">
        <v>79497204.94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79497204.94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79497204.94</v>
      </c>
    </row>
    <row r="53" spans="1:23">
      <c r="A53" t="s">
        <v>113</v>
      </c>
      <c r="B53" t="s">
        <v>114</v>
      </c>
      <c r="C53" s="5">
        <v>0</v>
      </c>
      <c r="D53" s="5">
        <v>0</v>
      </c>
      <c r="E53" s="5">
        <v>0</v>
      </c>
      <c r="F53" s="5">
        <v>500000000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500000000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500000000</v>
      </c>
    </row>
    <row r="54" spans="1:23">
      <c r="A54" t="s">
        <v>115</v>
      </c>
      <c r="B54" t="s">
        <v>116</v>
      </c>
      <c r="C54" s="5">
        <v>0</v>
      </c>
      <c r="D54" s="5">
        <v>0</v>
      </c>
      <c r="E54" s="5">
        <v>0</v>
      </c>
      <c r="F54" s="5">
        <v>37283015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37283015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37283015</v>
      </c>
    </row>
    <row r="55" spans="1:23">
      <c r="A55" t="s">
        <v>117</v>
      </c>
      <c r="B55" t="s">
        <v>118</v>
      </c>
      <c r="C55" s="5">
        <v>0</v>
      </c>
      <c r="D55" s="5">
        <v>0</v>
      </c>
      <c r="E55" s="5">
        <v>0</v>
      </c>
      <c r="F55" s="5">
        <v>21500000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21500000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21500000</v>
      </c>
    </row>
    <row r="56" spans="1:23">
      <c r="A56" t="s">
        <v>119</v>
      </c>
      <c r="B56" t="s">
        <v>120</v>
      </c>
      <c r="C56" s="5">
        <v>0</v>
      </c>
      <c r="D56" s="5">
        <v>0</v>
      </c>
      <c r="E56" s="5">
        <v>0</v>
      </c>
      <c r="F56" s="5">
        <v>2912636602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2912636602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2912636602</v>
      </c>
    </row>
    <row r="57" spans="1:23">
      <c r="A57" t="s">
        <v>121</v>
      </c>
      <c r="B57" t="s">
        <v>122</v>
      </c>
      <c r="C57" s="5">
        <v>0</v>
      </c>
      <c r="D57" s="5">
        <v>0</v>
      </c>
      <c r="E57" s="5">
        <v>0</v>
      </c>
      <c r="F57" s="5">
        <v>35165492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35165492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35165492</v>
      </c>
    </row>
    <row r="58" spans="1:23">
      <c r="A58" t="s">
        <v>123</v>
      </c>
      <c r="B58" t="s">
        <v>124</v>
      </c>
      <c r="C58" s="5">
        <v>0</v>
      </c>
      <c r="D58" s="5">
        <v>0</v>
      </c>
      <c r="E58" s="5">
        <v>0</v>
      </c>
      <c r="F58" s="5">
        <v>279678058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279678058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279678058</v>
      </c>
    </row>
    <row r="59" spans="1:23">
      <c r="A59" t="s">
        <v>125</v>
      </c>
      <c r="B59" t="s">
        <v>126</v>
      </c>
      <c r="C59" s="5">
        <v>0</v>
      </c>
      <c r="D59" s="5">
        <v>0</v>
      </c>
      <c r="E59" s="5">
        <v>0</v>
      </c>
      <c r="F59" s="5">
        <v>176800112.28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176800112.28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176800112.28</v>
      </c>
    </row>
    <row r="60" spans="1:23">
      <c r="A60" t="s">
        <v>127</v>
      </c>
      <c r="B60" t="s">
        <v>128</v>
      </c>
      <c r="C60" s="5">
        <v>0</v>
      </c>
      <c r="D60" s="5">
        <v>0</v>
      </c>
      <c r="E60" s="5">
        <v>0</v>
      </c>
      <c r="F60" s="5">
        <v>2000000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2000000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2000000</v>
      </c>
    </row>
    <row r="61" spans="1:23">
      <c r="A61" t="s">
        <v>129</v>
      </c>
      <c r="B61" t="s">
        <v>130</v>
      </c>
      <c r="C61" s="5">
        <v>0</v>
      </c>
      <c r="D61" s="5">
        <v>0</v>
      </c>
      <c r="E61" s="5">
        <v>0</v>
      </c>
      <c r="F61" s="5">
        <v>4500000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4500000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4500000</v>
      </c>
    </row>
    <row r="62" spans="1:23">
      <c r="A62" t="s">
        <v>131</v>
      </c>
      <c r="B62" t="s">
        <v>132</v>
      </c>
      <c r="C62" s="5">
        <v>0</v>
      </c>
      <c r="D62" s="5">
        <v>0</v>
      </c>
      <c r="E62" s="5">
        <v>0</v>
      </c>
      <c r="F62" s="5">
        <v>50000000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50000000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50000000</v>
      </c>
    </row>
    <row r="63" spans="1:23">
      <c r="A63" t="s">
        <v>133</v>
      </c>
      <c r="B63" t="s">
        <v>134</v>
      </c>
      <c r="C63" s="5">
        <v>0</v>
      </c>
      <c r="D63" s="5">
        <v>0</v>
      </c>
      <c r="E63" s="5">
        <v>0</v>
      </c>
      <c r="F63" s="5">
        <v>9825428.539999999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9825428.539999999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9825428.539999999</v>
      </c>
    </row>
    <row r="64" spans="1:23">
      <c r="A64" t="s">
        <v>135</v>
      </c>
      <c r="B64" t="s">
        <v>136</v>
      </c>
      <c r="C64" s="5">
        <v>0</v>
      </c>
      <c r="D64" s="5">
        <v>0</v>
      </c>
      <c r="E64" s="5">
        <v>0</v>
      </c>
      <c r="F64" s="5">
        <v>106789633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106789633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106789633</v>
      </c>
    </row>
    <row r="65" spans="1:23">
      <c r="A65" t="s">
        <v>137</v>
      </c>
      <c r="B65" t="s">
        <v>138</v>
      </c>
      <c r="C65" s="5">
        <v>0</v>
      </c>
      <c r="D65" s="5">
        <v>0</v>
      </c>
      <c r="E65" s="5">
        <v>0</v>
      </c>
      <c r="F65" s="5">
        <v>8590653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8590653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8590653</v>
      </c>
    </row>
    <row r="66" spans="1:23">
      <c r="A66" t="s">
        <v>139</v>
      </c>
      <c r="B66" t="s">
        <v>140</v>
      </c>
      <c r="C66" s="5">
        <v>0</v>
      </c>
      <c r="D66" s="5">
        <v>0</v>
      </c>
      <c r="E66" s="5">
        <v>0</v>
      </c>
      <c r="F66" s="5">
        <v>37428559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37428559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37428559</v>
      </c>
    </row>
    <row r="67" spans="1:23">
      <c r="A67" t="s">
        <v>141</v>
      </c>
      <c r="B67" t="s">
        <v>142</v>
      </c>
      <c r="C67" s="5">
        <v>0</v>
      </c>
      <c r="D67" s="5">
        <v>0</v>
      </c>
      <c r="E67" s="5">
        <v>0</v>
      </c>
      <c r="F67" s="5">
        <v>26727000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26727000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26727000</v>
      </c>
    </row>
    <row r="68" spans="1:23">
      <c r="A68" t="s">
        <v>143</v>
      </c>
      <c r="B68" t="s">
        <v>144</v>
      </c>
      <c r="C68" s="5">
        <v>0</v>
      </c>
      <c r="D68" s="5">
        <v>0</v>
      </c>
      <c r="E68" s="5">
        <v>0</v>
      </c>
      <c r="F68" s="5">
        <v>462606576.81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462606576.81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462606576.81</v>
      </c>
    </row>
    <row r="69" spans="1:23">
      <c r="A69" t="s">
        <v>145</v>
      </c>
      <c r="B69" t="s">
        <v>146</v>
      </c>
      <c r="C69" s="5">
        <v>0</v>
      </c>
      <c r="D69" s="5">
        <v>0</v>
      </c>
      <c r="E69" s="5">
        <v>0</v>
      </c>
      <c r="F69" s="5">
        <v>55754360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55754360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55754360</v>
      </c>
    </row>
    <row r="70" spans="1:23">
      <c r="A70" t="s">
        <v>147</v>
      </c>
      <c r="B70" t="s">
        <v>148</v>
      </c>
      <c r="C70" s="5">
        <v>0</v>
      </c>
      <c r="D70" s="5">
        <v>0</v>
      </c>
      <c r="E70" s="5">
        <v>0</v>
      </c>
      <c r="F70" s="5">
        <v>393484740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393484740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393484740</v>
      </c>
    </row>
    <row r="71" spans="1:23">
      <c r="A71" t="s">
        <v>149</v>
      </c>
      <c r="B71" t="s">
        <v>150</v>
      </c>
      <c r="C71" s="5">
        <v>0</v>
      </c>
      <c r="D71" s="5">
        <v>0</v>
      </c>
      <c r="E71" s="5">
        <v>0</v>
      </c>
      <c r="F71" s="5">
        <v>83508333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83508333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83508333</v>
      </c>
    </row>
    <row r="72" spans="1:23">
      <c r="A72" s="4"/>
      <c r="B72" s="4" t="s">
        <v>16</v>
      </c>
      <c r="C72" s="6">
        <f>SUM(C5:C71)</f>
        <v>0</v>
      </c>
      <c r="D72" s="6">
        <f>SUM(D5:D71)</f>
        <v>0</v>
      </c>
      <c r="E72" s="6">
        <f>SUM(E5:E71)</f>
        <v>0</v>
      </c>
      <c r="F72" s="6">
        <f>SUM(F5:F71)</f>
        <v>33980978173.75999</v>
      </c>
      <c r="G72" s="6">
        <f>SUM(G5:G71)</f>
        <v>0</v>
      </c>
      <c r="H72" s="6">
        <f>SUM(H5:H71)</f>
        <v>0</v>
      </c>
      <c r="I72" s="6">
        <f>SUM(I5:I71)</f>
        <v>0</v>
      </c>
      <c r="J72" s="6">
        <f>SUM(J5:J71)</f>
        <v>0</v>
      </c>
      <c r="K72" s="6">
        <f>SUM(K5:K71)</f>
        <v>0</v>
      </c>
      <c r="L72" s="6">
        <f>SUM(L5:L71)</f>
        <v>33980978173.75999</v>
      </c>
      <c r="M72" s="6">
        <f>SUM(M5:M71)</f>
        <v>0</v>
      </c>
      <c r="N72" s="6">
        <f>SUM(N5:N71)</f>
        <v>0</v>
      </c>
      <c r="O72" s="6">
        <f>SUM(O5:O71)</f>
        <v>0</v>
      </c>
      <c r="P72" s="6">
        <f>SUM(P5:P71)</f>
        <v>0</v>
      </c>
      <c r="Q72" s="6">
        <f>SUM(Q5:Q71)</f>
        <v>0</v>
      </c>
      <c r="R72" s="6">
        <f>SUM(R5:R71)</f>
        <v>0</v>
      </c>
      <c r="S72" s="6">
        <f>SUM(S5:S71)</f>
        <v>0</v>
      </c>
      <c r="T72" s="6">
        <f>SUM(T5:T71)</f>
        <v>0</v>
      </c>
      <c r="U72" s="6">
        <f>SUM(U5:U71)</f>
        <v>0</v>
      </c>
      <c r="V72" s="6">
        <f>SUM(V5:V71)</f>
        <v>0</v>
      </c>
      <c r="W72" s="6">
        <f>SUM(W5:W71)</f>
        <v>33980978173.75999</v>
      </c>
    </row>
    <row r="73" spans="1:23">
      <c r="A73" s="4"/>
      <c r="B73" s="4" t="s">
        <v>151</v>
      </c>
      <c r="C73" s="6">
        <f>SUM(C5:C72)*100/SUM(W5:W72)</f>
        <v>0</v>
      </c>
      <c r="D73" s="6">
        <f>SUM(D5:D72)*100/SUM(W5:W72)</f>
        <v>0</v>
      </c>
      <c r="E73" s="6">
        <f>SUM(E5:E72)*100/SUM(W5:W72)</f>
        <v>0</v>
      </c>
      <c r="F73" s="6">
        <f>SUM(F5:F72)*100/SUM(W5:W72)</f>
        <v>100</v>
      </c>
      <c r="G73" s="6">
        <f>SUM(G5:G72)*100/SUM(W5:W72)</f>
        <v>0</v>
      </c>
      <c r="H73" s="6">
        <f>SUM(H5:H72)*100/SUM(W5:W72)</f>
        <v>0</v>
      </c>
      <c r="I73" s="6">
        <f>SUM(I5:I72)*100/SUM(W5:W72)</f>
        <v>0</v>
      </c>
      <c r="J73" s="6">
        <f>SUM(J5:J72)*100/SUM(W5:W72)</f>
        <v>0</v>
      </c>
      <c r="K73" s="6">
        <f>SUM(K5:K72)*100/SUM(W5:W72)</f>
        <v>0</v>
      </c>
      <c r="L73" s="6">
        <f>SUM(L5:L72)*100/SUM(W5:W72)</f>
        <v>100</v>
      </c>
      <c r="M73" s="6">
        <f>SUM(M5:M72)*100/SUM(W5:W72)</f>
        <v>0</v>
      </c>
      <c r="N73" s="6">
        <f>SUM(N5:N72)*100/SUM(W5:W72)</f>
        <v>0</v>
      </c>
      <c r="O73" s="6">
        <f>SUM(O5:O72)*100/SUM(W5:W72)</f>
        <v>0</v>
      </c>
      <c r="P73" s="6">
        <f>SUM(P5:P72)*100/SUM(W5:W72)</f>
        <v>0</v>
      </c>
      <c r="Q73" s="6">
        <f>SUM(Q5:Q72)*100/SUM(W5:W72)</f>
        <v>0</v>
      </c>
      <c r="R73" s="6">
        <f>SUM(R5:R72)*100/SUM(W5:W72)</f>
        <v>0</v>
      </c>
      <c r="S73" s="6">
        <f>SUM(S5:S72)*100/SUM(W5:W72)</f>
        <v>0</v>
      </c>
      <c r="T73" s="6">
        <f>SUM(T5:T72)*100/SUM(W5:W72)</f>
        <v>0</v>
      </c>
      <c r="U73" s="6">
        <f>SUM(U5:U72)*100/SUM(W5:W72)</f>
        <v>0</v>
      </c>
      <c r="V73" s="6">
        <f>SUM(V5:V72)*100/SUM(W5:W72)</f>
        <v>0</v>
      </c>
      <c r="W73" s="6">
        <f>SUM(W5:W72)*100/SUM(W5:W72)</f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W1"/>
    <mergeCell ref="A2:W2"/>
    <mergeCell ref="A3:W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dcterms:created xsi:type="dcterms:W3CDTF">2018-11-06T17:08:51-06:00</dcterms:created>
  <dcterms:modified xsi:type="dcterms:W3CDTF">2018-11-06T17:08:51-06:00</dcterms:modified>
  <dc:title>Anteproyecto</dc:title>
  <dc:description>Egresos</dc:description>
  <dc:subject>Office XLS Test Document</dc:subject>
  <cp:keywords>office excel PHPExcel</cp:keywords>
  <cp:category>Test</cp:category>
</cp:coreProperties>
</file>